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/>
  <mc:AlternateContent xmlns:mc="http://schemas.openxmlformats.org/markup-compatibility/2006">
    <mc:Choice Requires="x15">
      <x15ac:absPath xmlns:x15ac="http://schemas.microsoft.com/office/spreadsheetml/2010/11/ac" url="/Users/Brian/Desktop/"/>
    </mc:Choice>
  </mc:AlternateContent>
  <xr:revisionPtr revIDLastSave="0" documentId="13_ncr:1_{06115782-DB4B-2646-9C5D-E1633F9BB1AD}" xr6:coauthVersionLast="36" xr6:coauthVersionMax="36" xr10:uidLastSave="{00000000-0000-0000-0000-000000000000}"/>
  <bookViews>
    <workbookView xWindow="27960" yWindow="7660" windowWidth="17100" windowHeight="16280" xr2:uid="{9441F357-2283-F34E-A0CD-25B4786D45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 l="1"/>
  <c r="D12" i="1" s="1"/>
  <c r="D16" i="1" s="1"/>
  <c r="D17" i="1" l="1"/>
  <c r="D18" i="1" s="1"/>
  <c r="D21" i="1" s="1"/>
</calcChain>
</file>

<file path=xl/sharedStrings.xml><?xml version="1.0" encoding="utf-8"?>
<sst xmlns="http://schemas.openxmlformats.org/spreadsheetml/2006/main" count="13" uniqueCount="13">
  <si>
    <t>2020 BaseCamp X</t>
  </si>
  <si>
    <t>List Selling Price</t>
  </si>
  <si>
    <t>20% Discount Cost</t>
  </si>
  <si>
    <t>Sales Tax @ 5.6</t>
  </si>
  <si>
    <t>Total Out The Door</t>
  </si>
  <si>
    <t>Destination Charge (Est)</t>
  </si>
  <si>
    <t>Monthly Loan Calculation</t>
  </si>
  <si>
    <t>Total Price</t>
  </si>
  <si>
    <t>Down Payment</t>
  </si>
  <si>
    <t>Loan Amount</t>
  </si>
  <si>
    <t>Interest Rate</t>
  </si>
  <si>
    <t>Term in Months</t>
  </si>
  <si>
    <t>Monthly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</si>
</sst>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3" borderId="2" xfId="0" applyFill="1" applyBorder="1"/>
    <xf numFmtId="10" fontId="0" fillId="0" borderId="2" xfId="0" applyNumberFormat="1" applyFill="1" applyBorder="1"/>
    <xf numFmtId="0" fontId="0" fillId="3" borderId="3" xfId="0" applyFill="1" applyBorder="1"/>
    <xf numFmtId="0" fontId="0" fillId="0" borderId="4" xfId="0" applyFill="1" applyBorder="1"/>
    <xf numFmtId="0" fontId="0" fillId="3" borderId="6" xfId="0" applyFill="1" applyBorder="1"/>
    <xf numFmtId="8" fontId="0" fillId="0" borderId="5" xfId="0" applyNumberFormat="1" applyBorder="1"/>
    <xf numFmtId="0" fontId="1" fillId="2" borderId="7" xfId="0" applyFont="1" applyFill="1" applyBorder="1"/>
    <xf numFmtId="0" fontId="0" fillId="2" borderId="6" xfId="0" applyFill="1" applyBorder="1"/>
    <xf numFmtId="164" fontId="0" fillId="0" borderId="1" xfId="0" applyNumberFormat="1" applyFill="1" applyBorder="1"/>
    <xf numFmtId="164" fontId="0" fillId="0" borderId="7" xfId="0" applyNumberFormat="1" applyFill="1" applyBorder="1"/>
    <xf numFmtId="164" fontId="0" fillId="0" borderId="6" xfId="0" applyNumberFormat="1" applyBorder="1"/>
    <xf numFmtId="164" fontId="0" fillId="0" borderId="2" xfId="0" applyNumberFormat="1" applyFill="1" applyBorder="1"/>
    <xf numFmtId="0" fontId="0" fillId="3" borderId="8" xfId="0" applyFill="1" applyBorder="1"/>
    <xf numFmtId="0" fontId="0" fillId="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7D61-2BFF-2D45-81FF-C7633026F063}">
  <dimension ref="B7:D21"/>
  <sheetViews>
    <sheetView tabSelected="1" workbookViewId="0">
      <selection activeCell="G28" sqref="G28"/>
    </sheetView>
  </sheetViews>
  <sheetFormatPr baseColWidth="10" defaultRowHeight="16" x14ac:dyDescent="0.2"/>
  <sheetData>
    <row r="7" spans="2:4" x14ac:dyDescent="0.2">
      <c r="B7" t="s">
        <v>0</v>
      </c>
    </row>
    <row r="8" spans="2:4" x14ac:dyDescent="0.2">
      <c r="B8" s="1" t="s">
        <v>1</v>
      </c>
      <c r="C8" s="1"/>
      <c r="D8" s="10">
        <v>45000</v>
      </c>
    </row>
    <row r="9" spans="2:4" x14ac:dyDescent="0.2">
      <c r="B9" s="1" t="s">
        <v>2</v>
      </c>
      <c r="C9" s="1"/>
      <c r="D9" s="10">
        <f>45000-(45000*0.2)</f>
        <v>36000</v>
      </c>
    </row>
    <row r="10" spans="2:4" x14ac:dyDescent="0.2">
      <c r="B10" s="1" t="s">
        <v>3</v>
      </c>
      <c r="C10" s="1"/>
      <c r="D10" s="10">
        <f>D9*0.056</f>
        <v>2016</v>
      </c>
    </row>
    <row r="11" spans="2:4" ht="17" thickBot="1" x14ac:dyDescent="0.25">
      <c r="B11" s="8" t="s">
        <v>5</v>
      </c>
      <c r="C11" s="8"/>
      <c r="D11" s="11">
        <v>1334</v>
      </c>
    </row>
    <row r="12" spans="2:4" ht="17" thickTop="1" x14ac:dyDescent="0.2">
      <c r="B12" s="9" t="s">
        <v>4</v>
      </c>
      <c r="C12" s="9"/>
      <c r="D12" s="12">
        <f>D9+D10+D11</f>
        <v>39350</v>
      </c>
    </row>
    <row r="15" spans="2:4" x14ac:dyDescent="0.2">
      <c r="B15" t="s">
        <v>6</v>
      </c>
    </row>
    <row r="16" spans="2:4" x14ac:dyDescent="0.2">
      <c r="B16" s="14" t="s">
        <v>7</v>
      </c>
      <c r="C16" s="15"/>
      <c r="D16" s="13">
        <f>D12</f>
        <v>39350</v>
      </c>
    </row>
    <row r="17" spans="2:4" x14ac:dyDescent="0.2">
      <c r="B17" s="2" t="s">
        <v>8</v>
      </c>
      <c r="C17" s="2"/>
      <c r="D17" s="13">
        <f>D16*0.2</f>
        <v>7870</v>
      </c>
    </row>
    <row r="18" spans="2:4" x14ac:dyDescent="0.2">
      <c r="B18" s="2" t="s">
        <v>9</v>
      </c>
      <c r="C18" s="2"/>
      <c r="D18" s="13">
        <f>D16-D17</f>
        <v>31480</v>
      </c>
    </row>
    <row r="19" spans="2:4" x14ac:dyDescent="0.2">
      <c r="B19" s="2" t="s">
        <v>10</v>
      </c>
      <c r="C19" s="2"/>
      <c r="D19" s="3">
        <v>5.6899999999999999E-2</v>
      </c>
    </row>
    <row r="20" spans="2:4" ht="17" thickBot="1" x14ac:dyDescent="0.25">
      <c r="B20" s="4" t="s">
        <v>11</v>
      </c>
      <c r="C20" s="4"/>
      <c r="D20" s="5">
        <v>180</v>
      </c>
    </row>
    <row r="21" spans="2:4" ht="17" thickTop="1" x14ac:dyDescent="0.2">
      <c r="B21" s="6" t="s">
        <v>12</v>
      </c>
      <c r="C21" s="6"/>
      <c r="D21" s="7">
        <f>PMT(D19/12,D20,-D18)</f>
        <v>260.4027839216601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Schottt</dc:creator>
  <cp:lastModifiedBy>Brian Schottt</cp:lastModifiedBy>
  <dcterms:created xsi:type="dcterms:W3CDTF">2020-05-11T17:08:39Z</dcterms:created>
  <dcterms:modified xsi:type="dcterms:W3CDTF">2020-05-11T23:37:31Z</dcterms:modified>
</cp:coreProperties>
</file>